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FF1CC65A-5B01-4CE1-865B-D2F3103E8660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6" i="1" l="1"/>
  <c r="AR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AM3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I36" i="1"/>
  <c r="C36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" i="1"/>
  <c r="W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Q4" i="1"/>
  <c r="Q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K4" i="1"/>
  <c r="K6" i="1"/>
  <c r="K7" i="1"/>
  <c r="E3" i="1"/>
  <c r="AC4" i="1"/>
  <c r="AC3" i="1"/>
  <c r="AR36" i="1" l="1"/>
  <c r="AH36" i="1"/>
  <c r="AC36" i="1"/>
  <c r="W36" i="1"/>
  <c r="K8" i="1"/>
  <c r="K9" i="1"/>
  <c r="K5" i="1"/>
  <c r="K36" i="1"/>
  <c r="E33" i="1" l="1"/>
  <c r="Q36" i="1" l="1"/>
  <c r="E36" i="1"/>
</calcChain>
</file>

<file path=xl/sharedStrings.xml><?xml version="1.0" encoding="utf-8"?>
<sst xmlns="http://schemas.openxmlformats.org/spreadsheetml/2006/main" count="45" uniqueCount="15">
  <si>
    <t>TARİH</t>
  </si>
  <si>
    <t>KİŞİ SAYISI</t>
  </si>
  <si>
    <t>TUTAR</t>
  </si>
  <si>
    <t>TOPLAM</t>
  </si>
  <si>
    <t>2025 OCAK YEMEK LİSTESİ</t>
  </si>
  <si>
    <t>2025 ŞUBAT YEMEK LİSTESİ</t>
  </si>
  <si>
    <t>2025 MART YEMEK LİSTESİ</t>
  </si>
  <si>
    <t>2025 NİSAN YEMEK LİSTESİ</t>
  </si>
  <si>
    <t>2025 MAYIS YEMEK LİSTESİ</t>
  </si>
  <si>
    <t>saray lok.</t>
  </si>
  <si>
    <t>209 ADET</t>
  </si>
  <si>
    <t>AZRA</t>
  </si>
  <si>
    <t>2025 HAZİRAN YEMEK LİSTESİ</t>
  </si>
  <si>
    <t>2025 TEMMUZ YEMEK LİSTESİ</t>
  </si>
  <si>
    <t>2025 AĞUSTOS YEMEK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</si>
</sst>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 style="thin">
        <color rgb="FF7F7F7F"/>
      </bottom>
      <diagonal/>
    </border>
    <border>
      <left style="medium">
        <color theme="4" tint="0.39994506668294322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4" borderId="3" applyNumberFormat="0" applyFont="0" applyAlignment="0" applyProtection="0"/>
    <xf numFmtId="0" fontId="11" fillId="6" borderId="0" applyNumberFormat="0" applyBorder="0" applyAlignment="0" applyProtection="0"/>
    <xf numFmtId="0" fontId="12" fillId="9" borderId="0" applyNumberFormat="0" applyBorder="0" applyAlignment="0" applyProtection="0"/>
  </cellStyleXfs>
  <cellXfs count="45">
    <xf numFmtId="0" fontId="0" fillId="0" borderId="0" xfId="0"/>
    <xf numFmtId="14" fontId="7" fillId="2" borderId="4" xfId="1" applyNumberFormat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4" fontId="7" fillId="2" borderId="5" xfId="1" applyNumberFormat="1" applyFont="1" applyBorder="1" applyAlignment="1">
      <alignment horizontal="center" vertical="center"/>
    </xf>
    <xf numFmtId="4" fontId="7" fillId="2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4" borderId="8" xfId="3" applyFont="1" applyBorder="1" applyAlignment="1">
      <alignment horizontal="center" vertical="center"/>
    </xf>
    <xf numFmtId="164" fontId="1" fillId="4" borderId="8" xfId="3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4" fontId="7" fillId="2" borderId="13" xfId="1" applyNumberFormat="1" applyFont="1" applyBorder="1" applyAlignment="1">
      <alignment horizontal="center" vertical="center"/>
    </xf>
    <xf numFmtId="0" fontId="7" fillId="2" borderId="14" xfId="1" applyFont="1" applyBorder="1" applyAlignment="1">
      <alignment horizontal="center" vertical="center"/>
    </xf>
    <xf numFmtId="4" fontId="7" fillId="2" borderId="14" xfId="1" applyNumberFormat="1" applyFont="1" applyBorder="1" applyAlignment="1">
      <alignment horizontal="center" vertical="center"/>
    </xf>
    <xf numFmtId="4" fontId="7" fillId="2" borderId="15" xfId="1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4" fontId="3" fillId="3" borderId="16" xfId="2" applyNumberFormat="1" applyBorder="1" applyAlignment="1">
      <alignment horizontal="center" vertical="center"/>
    </xf>
    <xf numFmtId="164" fontId="5" fillId="0" borderId="0" xfId="0" applyNumberFormat="1" applyFont="1"/>
    <xf numFmtId="0" fontId="0" fillId="0" borderId="0" xfId="0" applyAlignment="1">
      <alignment vertical="center"/>
    </xf>
    <xf numFmtId="14" fontId="3" fillId="3" borderId="10" xfId="2" applyNumberFormat="1" applyBorder="1" applyAlignment="1">
      <alignment horizontal="center" vertical="center"/>
    </xf>
    <xf numFmtId="14" fontId="8" fillId="4" borderId="7" xfId="3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4" fontId="8" fillId="5" borderId="7" xfId="2" applyNumberFormat="1" applyFont="1" applyFill="1" applyBorder="1" applyAlignment="1">
      <alignment horizontal="center" vertical="center"/>
    </xf>
    <xf numFmtId="14" fontId="0" fillId="0" borderId="0" xfId="0" applyNumberFormat="1"/>
    <xf numFmtId="0" fontId="11" fillId="6" borderId="0" xfId="4"/>
    <xf numFmtId="14" fontId="11" fillId="7" borderId="7" xfId="4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8" borderId="0" xfId="0" applyFill="1"/>
    <xf numFmtId="14" fontId="12" fillId="9" borderId="7" xfId="5" applyNumberFormat="1" applyBorder="1" applyAlignment="1">
      <alignment horizontal="center" vertical="center"/>
    </xf>
    <xf numFmtId="0" fontId="12" fillId="9" borderId="8" xfId="5" applyBorder="1" applyAlignment="1">
      <alignment horizontal="center" vertical="center"/>
    </xf>
    <xf numFmtId="164" fontId="12" fillId="9" borderId="8" xfId="5" applyNumberFormat="1" applyBorder="1" applyAlignment="1">
      <alignment horizontal="center" vertical="center"/>
    </xf>
    <xf numFmtId="164" fontId="12" fillId="9" borderId="9" xfId="5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0" xfId="0" applyFont="1" applyAlignment="1">
      <alignment horizontal="center" vertical="center"/>
    </xf>
  </cellXfs>
  <cellStyles count="6">
    <cellStyle name="Çıkış" xfId="2" builtinId="21"/>
    <cellStyle name="Giriş" xfId="1" builtinId="20"/>
    <cellStyle name="Normal" xfId="0" builtinId="0"/>
    <cellStyle name="Not" xfId="3" builtinId="10"/>
    <cellStyle name="Nötr" xfId="5" builtinId="28"/>
    <cellStyle name="Vurgu2" xfId="4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AR37"/>
  <sheetViews>
    <sheetView tabSelected="1" topLeftCell="V4" zoomScaleNormal="100" workbookViewId="0">
      <selection activeCell="AU30" sqref="AU30"/>
    </sheetView>
  </sheetViews>
  <sheetFormatPr defaultRowHeight="15" x14ac:dyDescent="0.25"/>
  <cols>
    <col min="1" max="1" width="2.7109375" customWidth="1"/>
    <col min="2" max="2" width="10.7109375" customWidth="1"/>
    <col min="3" max="3" width="11.7109375" customWidth="1"/>
    <col min="4" max="4" width="9.7109375" customWidth="1"/>
    <col min="5" max="5" width="10.7109375" bestFit="1" customWidth="1"/>
    <col min="6" max="7" width="2.7109375" customWidth="1"/>
    <col min="8" max="9" width="10.7109375" customWidth="1"/>
    <col min="10" max="10" width="9.7109375" customWidth="1"/>
    <col min="11" max="11" width="10.7109375" bestFit="1" customWidth="1"/>
    <col min="12" max="13" width="2.7109375" customWidth="1"/>
    <col min="14" max="14" width="10.7109375" customWidth="1"/>
    <col min="15" max="15" width="11.7109375" customWidth="1"/>
    <col min="16" max="17" width="9.7109375" customWidth="1"/>
    <col min="18" max="19" width="2.7109375" customWidth="1"/>
    <col min="20" max="20" width="10.7109375" customWidth="1"/>
    <col min="21" max="21" width="11.7109375" customWidth="1"/>
    <col min="22" max="22" width="9.7109375" customWidth="1"/>
    <col min="23" max="23" width="10.5703125" customWidth="1"/>
    <col min="24" max="24" width="5.85546875" customWidth="1"/>
    <col min="25" max="25" width="2.7109375" customWidth="1"/>
    <col min="26" max="26" width="10.7109375" customWidth="1"/>
    <col min="27" max="27" width="11.7109375" customWidth="1"/>
    <col min="28" max="28" width="9.7109375" customWidth="1"/>
    <col min="29" max="29" width="16.5703125" customWidth="1"/>
    <col min="30" max="30" width="10.140625" bestFit="1" customWidth="1"/>
    <col min="31" max="31" width="11.140625" customWidth="1"/>
    <col min="32" max="32" width="10.42578125" customWidth="1"/>
    <col min="34" max="34" width="11.7109375" customWidth="1"/>
    <col min="36" max="36" width="11.28515625" customWidth="1"/>
    <col min="37" max="37" width="10.140625" customWidth="1"/>
    <col min="39" max="39" width="12.42578125" customWidth="1"/>
    <col min="41" max="41" width="11.42578125" customWidth="1"/>
    <col min="42" max="42" width="10.140625" customWidth="1"/>
    <col min="43" max="43" width="11.42578125" customWidth="1"/>
    <col min="44" max="44" width="11.5703125" customWidth="1"/>
  </cols>
  <sheetData>
    <row r="1" spans="2:44" ht="20.100000000000001" customHeight="1" thickBot="1" x14ac:dyDescent="0.3">
      <c r="B1" s="44" t="s">
        <v>4</v>
      </c>
      <c r="C1" s="44"/>
      <c r="D1" s="44"/>
      <c r="E1" s="44"/>
      <c r="F1" s="21"/>
      <c r="G1" s="21"/>
      <c r="H1" s="44" t="s">
        <v>5</v>
      </c>
      <c r="I1" s="44"/>
      <c r="J1" s="44"/>
      <c r="K1" s="44"/>
      <c r="L1" s="21"/>
      <c r="M1" s="21"/>
      <c r="N1" s="44" t="s">
        <v>6</v>
      </c>
      <c r="O1" s="44"/>
      <c r="P1" s="44"/>
      <c r="Q1" s="44"/>
      <c r="R1" s="21"/>
      <c r="S1" s="21"/>
      <c r="T1" s="44" t="s">
        <v>7</v>
      </c>
      <c r="U1" s="44"/>
      <c r="V1" s="44"/>
      <c r="W1" s="44"/>
      <c r="Z1" s="44" t="s">
        <v>8</v>
      </c>
      <c r="AA1" s="44"/>
      <c r="AB1" s="44"/>
      <c r="AC1" s="44"/>
      <c r="AE1" s="44" t="s">
        <v>12</v>
      </c>
      <c r="AF1" s="44"/>
      <c r="AG1" s="44"/>
      <c r="AH1" s="44"/>
      <c r="AJ1" s="44" t="s">
        <v>13</v>
      </c>
      <c r="AK1" s="44"/>
      <c r="AL1" s="44"/>
      <c r="AM1" s="44"/>
      <c r="AO1" s="44" t="s">
        <v>14</v>
      </c>
      <c r="AP1" s="44"/>
      <c r="AQ1" s="44"/>
      <c r="AR1" s="44"/>
    </row>
    <row r="2" spans="2:44" ht="20.100000000000001" customHeight="1" x14ac:dyDescent="0.25">
      <c r="B2" s="1" t="s">
        <v>0</v>
      </c>
      <c r="C2" s="2" t="s">
        <v>1</v>
      </c>
      <c r="D2" s="3" t="s">
        <v>2</v>
      </c>
      <c r="E2" s="4" t="s">
        <v>3</v>
      </c>
      <c r="H2" s="14" t="s">
        <v>0</v>
      </c>
      <c r="I2" s="15" t="s">
        <v>1</v>
      </c>
      <c r="J2" s="16" t="s">
        <v>2</v>
      </c>
      <c r="K2" s="17" t="s">
        <v>3</v>
      </c>
      <c r="N2" s="1" t="s">
        <v>0</v>
      </c>
      <c r="O2" s="2" t="s">
        <v>1</v>
      </c>
      <c r="P2" s="3" t="s">
        <v>2</v>
      </c>
      <c r="Q2" s="4" t="s">
        <v>3</v>
      </c>
      <c r="T2" s="1" t="s">
        <v>0</v>
      </c>
      <c r="U2" s="2" t="s">
        <v>1</v>
      </c>
      <c r="V2" s="3" t="s">
        <v>2</v>
      </c>
      <c r="W2" s="4" t="s">
        <v>3</v>
      </c>
      <c r="Z2" s="1" t="s">
        <v>0</v>
      </c>
      <c r="AA2" s="2" t="s">
        <v>1</v>
      </c>
      <c r="AB2" s="3" t="s">
        <v>2</v>
      </c>
      <c r="AC2" s="4" t="s">
        <v>3</v>
      </c>
      <c r="AE2" s="1" t="s">
        <v>0</v>
      </c>
      <c r="AF2" s="2" t="s">
        <v>1</v>
      </c>
      <c r="AG2" s="3" t="s">
        <v>2</v>
      </c>
      <c r="AH2" s="4" t="s">
        <v>3</v>
      </c>
      <c r="AJ2" s="1" t="s">
        <v>0</v>
      </c>
      <c r="AK2" s="2" t="s">
        <v>1</v>
      </c>
      <c r="AL2" s="3" t="s">
        <v>2</v>
      </c>
      <c r="AM2" s="4" t="s">
        <v>3</v>
      </c>
      <c r="AO2" s="1" t="s">
        <v>0</v>
      </c>
      <c r="AP2" s="2" t="s">
        <v>1</v>
      </c>
      <c r="AQ2" s="3" t="s">
        <v>2</v>
      </c>
      <c r="AR2" s="4" t="s">
        <v>3</v>
      </c>
    </row>
    <row r="3" spans="2:44" x14ac:dyDescent="0.25">
      <c r="B3" s="10">
        <v>45658</v>
      </c>
      <c r="C3" s="5">
        <v>12</v>
      </c>
      <c r="D3" s="6">
        <v>104.5</v>
      </c>
      <c r="E3" s="7">
        <f t="shared" ref="E3:E32" si="0">SUM(C3*D3)</f>
        <v>1254</v>
      </c>
      <c r="H3" s="23">
        <v>45689</v>
      </c>
      <c r="I3" s="8"/>
      <c r="J3" s="9"/>
      <c r="K3" s="24">
        <f t="shared" ref="K3:K30" si="1">SUM(I3*J3)</f>
        <v>0</v>
      </c>
      <c r="N3" s="27">
        <v>45717</v>
      </c>
      <c r="O3" s="25"/>
      <c r="P3" s="26"/>
      <c r="Q3" s="24">
        <f t="shared" ref="Q3:Q5" si="2">SUM(O3*P3)</f>
        <v>0</v>
      </c>
      <c r="T3" s="10">
        <v>45748</v>
      </c>
      <c r="U3" s="5">
        <v>0</v>
      </c>
      <c r="V3" s="6"/>
      <c r="W3" s="7">
        <f t="shared" ref="W3:W4" si="3">SUM(U3*V3)</f>
        <v>0</v>
      </c>
      <c r="Z3" s="10">
        <v>45778</v>
      </c>
      <c r="AA3" s="5">
        <v>11</v>
      </c>
      <c r="AB3" s="6">
        <v>120</v>
      </c>
      <c r="AC3" s="7">
        <f>SUM(AA3*AB3)</f>
        <v>1320</v>
      </c>
      <c r="AE3" s="27">
        <v>45809</v>
      </c>
      <c r="AF3" s="25"/>
      <c r="AG3" s="26"/>
      <c r="AH3" s="24">
        <f>SUM(AF3*AG3)</f>
        <v>0</v>
      </c>
      <c r="AJ3" s="10">
        <v>45839</v>
      </c>
      <c r="AK3" s="40">
        <v>12</v>
      </c>
      <c r="AL3" s="41">
        <v>120</v>
      </c>
      <c r="AM3" s="42">
        <f>SUM(AK3*AL3)</f>
        <v>1440</v>
      </c>
      <c r="AO3" s="10">
        <v>45870</v>
      </c>
      <c r="AP3" s="40">
        <v>11</v>
      </c>
      <c r="AQ3" s="41">
        <v>120</v>
      </c>
      <c r="AR3" s="42">
        <f>SUM(AP3*AQ3)</f>
        <v>1320</v>
      </c>
    </row>
    <row r="4" spans="2:44" ht="15.75" thickBot="1" x14ac:dyDescent="0.3">
      <c r="B4" s="22">
        <v>45659</v>
      </c>
      <c r="C4" s="11">
        <v>12</v>
      </c>
      <c r="D4" s="12">
        <v>104.5</v>
      </c>
      <c r="E4" s="7">
        <f t="shared" si="0"/>
        <v>1254</v>
      </c>
      <c r="H4" s="23">
        <v>45690</v>
      </c>
      <c r="I4" s="8"/>
      <c r="J4" s="9"/>
      <c r="K4" s="24">
        <f t="shared" si="1"/>
        <v>0</v>
      </c>
      <c r="N4" s="27">
        <v>45718</v>
      </c>
      <c r="O4" s="25"/>
      <c r="P4" s="26"/>
      <c r="Q4" s="24">
        <f t="shared" si="2"/>
        <v>0</v>
      </c>
      <c r="T4" s="36">
        <v>45749</v>
      </c>
      <c r="U4" s="37">
        <v>11</v>
      </c>
      <c r="V4" s="38">
        <v>121</v>
      </c>
      <c r="W4" s="39">
        <f t="shared" si="3"/>
        <v>1331</v>
      </c>
      <c r="X4" t="s">
        <v>11</v>
      </c>
      <c r="Z4" s="10">
        <v>45779</v>
      </c>
      <c r="AA4" s="5">
        <v>11</v>
      </c>
      <c r="AB4" s="6">
        <v>120</v>
      </c>
      <c r="AC4" s="7">
        <f t="shared" ref="AC4:AC5" si="4">SUM(AA4*AB4)</f>
        <v>1320</v>
      </c>
      <c r="AE4" s="10">
        <v>45810</v>
      </c>
      <c r="AF4" s="5">
        <v>14</v>
      </c>
      <c r="AG4" s="6">
        <v>120</v>
      </c>
      <c r="AH4" s="7">
        <f t="shared" ref="AH4:AH33" si="5">SUM(AF4*AG4)</f>
        <v>1680</v>
      </c>
      <c r="AJ4" s="10">
        <v>45840</v>
      </c>
      <c r="AK4" s="40">
        <v>11</v>
      </c>
      <c r="AL4" s="41">
        <v>120</v>
      </c>
      <c r="AM4" s="42">
        <f t="shared" ref="AM4:AM33" si="6">SUM(AK4*AL4)</f>
        <v>1320</v>
      </c>
      <c r="AO4" s="10">
        <v>45871</v>
      </c>
      <c r="AP4" s="25"/>
      <c r="AQ4" s="41">
        <v>120</v>
      </c>
      <c r="AR4" s="42">
        <f t="shared" ref="AR4:AR33" si="7">SUM(AP4*AQ4)</f>
        <v>0</v>
      </c>
    </row>
    <row r="5" spans="2:44" x14ac:dyDescent="0.25">
      <c r="B5" s="10">
        <v>45660</v>
      </c>
      <c r="C5" s="5">
        <v>11</v>
      </c>
      <c r="D5" s="6">
        <v>104.5</v>
      </c>
      <c r="E5" s="7">
        <f t="shared" si="0"/>
        <v>1149.5</v>
      </c>
      <c r="H5" s="19">
        <v>45691</v>
      </c>
      <c r="I5" s="5">
        <v>12</v>
      </c>
      <c r="J5" s="18">
        <v>104.5</v>
      </c>
      <c r="K5" s="7">
        <f t="shared" si="1"/>
        <v>1254</v>
      </c>
      <c r="N5" s="10">
        <v>45719</v>
      </c>
      <c r="O5" s="5"/>
      <c r="P5" s="6"/>
      <c r="Q5" s="7">
        <f t="shared" si="2"/>
        <v>0</v>
      </c>
      <c r="T5" s="36">
        <v>45750</v>
      </c>
      <c r="U5" s="37">
        <v>12</v>
      </c>
      <c r="V5" s="38">
        <v>121</v>
      </c>
      <c r="W5" s="39">
        <f t="shared" ref="W5:W32" si="8">SUM(U5*V5)</f>
        <v>1452</v>
      </c>
      <c r="X5" t="s">
        <v>11</v>
      </c>
      <c r="Z5" s="27">
        <v>45780</v>
      </c>
      <c r="AA5" s="25"/>
      <c r="AB5" s="26"/>
      <c r="AC5" s="24">
        <f t="shared" si="4"/>
        <v>0</v>
      </c>
      <c r="AD5" s="28"/>
      <c r="AE5" s="10">
        <v>45811</v>
      </c>
      <c r="AF5" s="40">
        <v>14</v>
      </c>
      <c r="AG5" s="6">
        <v>120</v>
      </c>
      <c r="AH5" s="42">
        <f t="shared" si="5"/>
        <v>1680</v>
      </c>
      <c r="AJ5" s="10">
        <v>45841</v>
      </c>
      <c r="AK5" s="40">
        <v>13</v>
      </c>
      <c r="AL5" s="41">
        <v>120</v>
      </c>
      <c r="AM5" s="42">
        <f t="shared" si="6"/>
        <v>1560</v>
      </c>
      <c r="AO5" s="10">
        <v>45872</v>
      </c>
      <c r="AP5" s="25"/>
      <c r="AQ5" s="41">
        <v>120</v>
      </c>
      <c r="AR5" s="42">
        <f t="shared" si="7"/>
        <v>0</v>
      </c>
    </row>
    <row r="6" spans="2:44" x14ac:dyDescent="0.25">
      <c r="B6" s="23">
        <v>45661</v>
      </c>
      <c r="C6" s="8"/>
      <c r="D6" s="9"/>
      <c r="E6" s="24">
        <f t="shared" si="0"/>
        <v>0</v>
      </c>
      <c r="H6" s="19">
        <v>45692</v>
      </c>
      <c r="I6" s="5">
        <v>12</v>
      </c>
      <c r="J6" s="18">
        <v>104.5</v>
      </c>
      <c r="K6" s="7">
        <f t="shared" ref="K6:K7" si="9">SUM(I6*J6)</f>
        <v>1254</v>
      </c>
      <c r="N6" s="10">
        <v>45720</v>
      </c>
      <c r="O6" s="5"/>
      <c r="P6" s="6"/>
      <c r="Q6" s="7">
        <f t="shared" ref="Q6:Q33" si="10">SUM(O6*P6)</f>
        <v>0</v>
      </c>
      <c r="T6" s="36">
        <v>45751</v>
      </c>
      <c r="U6" s="37">
        <v>12</v>
      </c>
      <c r="V6" s="38">
        <v>121</v>
      </c>
      <c r="W6" s="39">
        <f t="shared" si="8"/>
        <v>1452</v>
      </c>
      <c r="X6" t="s">
        <v>11</v>
      </c>
      <c r="Z6" s="27">
        <v>45781</v>
      </c>
      <c r="AA6" s="25"/>
      <c r="AB6" s="26"/>
      <c r="AC6" s="24">
        <f t="shared" ref="AC6:AC33" si="11">SUM(AA6*AB6)</f>
        <v>0</v>
      </c>
      <c r="AE6" s="10">
        <v>45812</v>
      </c>
      <c r="AF6" s="40">
        <v>14</v>
      </c>
      <c r="AG6" s="6">
        <v>120</v>
      </c>
      <c r="AH6" s="42">
        <f t="shared" si="5"/>
        <v>1680</v>
      </c>
      <c r="AJ6" s="10">
        <v>45842</v>
      </c>
      <c r="AK6" s="40">
        <v>13</v>
      </c>
      <c r="AL6" s="41">
        <v>120</v>
      </c>
      <c r="AM6" s="42">
        <f t="shared" si="6"/>
        <v>1560</v>
      </c>
      <c r="AO6" s="10">
        <v>45873</v>
      </c>
      <c r="AP6" s="40">
        <v>11</v>
      </c>
      <c r="AQ6" s="41">
        <v>120</v>
      </c>
      <c r="AR6" s="42">
        <f t="shared" si="7"/>
        <v>1320</v>
      </c>
    </row>
    <row r="7" spans="2:44" x14ac:dyDescent="0.25">
      <c r="B7" s="23">
        <v>45662</v>
      </c>
      <c r="C7" s="8"/>
      <c r="D7" s="9"/>
      <c r="E7" s="24">
        <f t="shared" si="0"/>
        <v>0</v>
      </c>
      <c r="H7" s="19">
        <v>45693</v>
      </c>
      <c r="I7" s="5">
        <v>12</v>
      </c>
      <c r="J7" s="18">
        <v>104.5</v>
      </c>
      <c r="K7" s="7">
        <f t="shared" si="9"/>
        <v>1254</v>
      </c>
      <c r="N7" s="10">
        <v>45721</v>
      </c>
      <c r="O7" s="5"/>
      <c r="P7" s="6"/>
      <c r="Q7" s="7">
        <f t="shared" si="10"/>
        <v>0</v>
      </c>
      <c r="T7" s="27">
        <v>45752</v>
      </c>
      <c r="U7" s="25"/>
      <c r="V7" s="26"/>
      <c r="W7" s="24">
        <f t="shared" si="8"/>
        <v>0</v>
      </c>
      <c r="Z7" s="10">
        <v>45782</v>
      </c>
      <c r="AA7" s="5">
        <v>13</v>
      </c>
      <c r="AB7" s="6">
        <v>120</v>
      </c>
      <c r="AC7" s="7">
        <f t="shared" si="11"/>
        <v>1560</v>
      </c>
      <c r="AE7" s="10">
        <v>45813</v>
      </c>
      <c r="AF7" s="25"/>
      <c r="AG7" s="41">
        <v>120</v>
      </c>
      <c r="AH7" s="42">
        <f t="shared" si="5"/>
        <v>0</v>
      </c>
      <c r="AJ7" s="10">
        <v>45843</v>
      </c>
      <c r="AK7" s="25"/>
      <c r="AL7" s="41">
        <v>120</v>
      </c>
      <c r="AM7" s="42">
        <f t="shared" si="6"/>
        <v>0</v>
      </c>
      <c r="AO7" s="10">
        <v>45874</v>
      </c>
      <c r="AP7" s="40">
        <v>12</v>
      </c>
      <c r="AQ7" s="41">
        <v>120</v>
      </c>
      <c r="AR7" s="42">
        <f t="shared" si="7"/>
        <v>1440</v>
      </c>
    </row>
    <row r="8" spans="2:44" x14ac:dyDescent="0.25">
      <c r="B8" s="10">
        <v>45663</v>
      </c>
      <c r="C8" s="5">
        <v>13</v>
      </c>
      <c r="D8" s="6">
        <v>104.5</v>
      </c>
      <c r="E8" s="7">
        <f t="shared" si="0"/>
        <v>1358.5</v>
      </c>
      <c r="H8" s="19">
        <v>45694</v>
      </c>
      <c r="I8" s="5">
        <v>11</v>
      </c>
      <c r="J8" s="18">
        <v>104.5</v>
      </c>
      <c r="K8" s="7">
        <f t="shared" si="1"/>
        <v>1149.5</v>
      </c>
      <c r="N8" s="10">
        <v>45722</v>
      </c>
      <c r="O8" s="5"/>
      <c r="P8" s="6"/>
      <c r="Q8" s="7">
        <f t="shared" si="10"/>
        <v>0</v>
      </c>
      <c r="T8" s="27">
        <v>45753</v>
      </c>
      <c r="U8" s="25"/>
      <c r="V8" s="26"/>
      <c r="W8" s="24">
        <f t="shared" si="8"/>
        <v>0</v>
      </c>
      <c r="Z8" s="10">
        <v>45783</v>
      </c>
      <c r="AA8" s="5">
        <v>13</v>
      </c>
      <c r="AB8" s="6">
        <v>120</v>
      </c>
      <c r="AC8" s="7">
        <f t="shared" si="11"/>
        <v>1560</v>
      </c>
      <c r="AE8" s="10">
        <v>45814</v>
      </c>
      <c r="AF8" s="25"/>
      <c r="AG8" s="41">
        <v>120</v>
      </c>
      <c r="AH8" s="42">
        <f t="shared" si="5"/>
        <v>0</v>
      </c>
      <c r="AJ8" s="10">
        <v>45844</v>
      </c>
      <c r="AK8" s="25"/>
      <c r="AL8" s="41">
        <v>120</v>
      </c>
      <c r="AM8" s="42">
        <f t="shared" si="6"/>
        <v>0</v>
      </c>
      <c r="AO8" s="10">
        <v>45875</v>
      </c>
      <c r="AP8" s="40">
        <v>12</v>
      </c>
      <c r="AQ8" s="41">
        <v>120</v>
      </c>
      <c r="AR8" s="42">
        <f t="shared" si="7"/>
        <v>1440</v>
      </c>
    </row>
    <row r="9" spans="2:44" ht="15.75" thickBot="1" x14ac:dyDescent="0.3">
      <c r="B9" s="22">
        <v>45664</v>
      </c>
      <c r="C9" s="5">
        <v>12</v>
      </c>
      <c r="D9" s="6">
        <v>104.5</v>
      </c>
      <c r="E9" s="7">
        <f t="shared" si="0"/>
        <v>1254</v>
      </c>
      <c r="H9" s="19">
        <v>45695</v>
      </c>
      <c r="I9" s="5">
        <v>11</v>
      </c>
      <c r="J9" s="18">
        <v>104.5</v>
      </c>
      <c r="K9" s="7">
        <f t="shared" si="1"/>
        <v>1149.5</v>
      </c>
      <c r="N9" s="10">
        <v>45723</v>
      </c>
      <c r="O9" s="5"/>
      <c r="P9" s="6"/>
      <c r="Q9" s="7">
        <f t="shared" si="10"/>
        <v>0</v>
      </c>
      <c r="T9" s="30">
        <v>45754</v>
      </c>
      <c r="U9" s="31">
        <v>11</v>
      </c>
      <c r="V9" s="32">
        <v>120</v>
      </c>
      <c r="W9" s="33">
        <f t="shared" si="8"/>
        <v>1320</v>
      </c>
      <c r="X9" s="29" t="s">
        <v>9</v>
      </c>
      <c r="Y9" s="29"/>
      <c r="Z9" s="10">
        <v>45784</v>
      </c>
      <c r="AA9" s="5">
        <v>10</v>
      </c>
      <c r="AB9" s="6">
        <v>120</v>
      </c>
      <c r="AC9" s="7">
        <f t="shared" si="11"/>
        <v>1200</v>
      </c>
      <c r="AE9" s="27">
        <v>45815</v>
      </c>
      <c r="AF9" s="25"/>
      <c r="AG9" s="26"/>
      <c r="AH9" s="24">
        <f t="shared" si="5"/>
        <v>0</v>
      </c>
      <c r="AJ9" s="10">
        <v>45845</v>
      </c>
      <c r="AK9" s="40">
        <v>9</v>
      </c>
      <c r="AL9" s="41">
        <v>120</v>
      </c>
      <c r="AM9" s="42">
        <f t="shared" si="6"/>
        <v>1080</v>
      </c>
      <c r="AO9" s="10">
        <v>45876</v>
      </c>
      <c r="AP9" s="40">
        <v>12</v>
      </c>
      <c r="AQ9" s="41">
        <v>120</v>
      </c>
      <c r="AR9" s="42">
        <f t="shared" si="7"/>
        <v>1440</v>
      </c>
    </row>
    <row r="10" spans="2:44" ht="15.75" thickBot="1" x14ac:dyDescent="0.3">
      <c r="B10" s="10">
        <v>45665</v>
      </c>
      <c r="C10" s="11">
        <v>12</v>
      </c>
      <c r="D10" s="12">
        <v>104.5</v>
      </c>
      <c r="E10" s="7">
        <f t="shared" si="0"/>
        <v>1254</v>
      </c>
      <c r="H10" s="23">
        <v>45696</v>
      </c>
      <c r="I10" s="8"/>
      <c r="J10" s="9"/>
      <c r="K10" s="24">
        <f t="shared" si="1"/>
        <v>0</v>
      </c>
      <c r="N10" s="27">
        <v>45724</v>
      </c>
      <c r="O10" s="25"/>
      <c r="P10" s="26"/>
      <c r="Q10" s="24">
        <f t="shared" si="10"/>
        <v>0</v>
      </c>
      <c r="T10" s="10">
        <v>45755</v>
      </c>
      <c r="U10" s="5">
        <v>11</v>
      </c>
      <c r="V10" s="6">
        <v>120</v>
      </c>
      <c r="W10" s="7">
        <f t="shared" si="8"/>
        <v>1320</v>
      </c>
      <c r="Z10" s="10">
        <v>45785</v>
      </c>
      <c r="AA10" s="5">
        <v>12</v>
      </c>
      <c r="AB10" s="6">
        <v>120</v>
      </c>
      <c r="AC10" s="7">
        <f t="shared" si="11"/>
        <v>1440</v>
      </c>
      <c r="AE10" s="27">
        <v>45816</v>
      </c>
      <c r="AF10" s="25"/>
      <c r="AG10" s="26"/>
      <c r="AH10" s="24">
        <f t="shared" si="5"/>
        <v>0</v>
      </c>
      <c r="AJ10" s="10">
        <v>45846</v>
      </c>
      <c r="AK10" s="40">
        <v>12</v>
      </c>
      <c r="AL10" s="41">
        <v>120</v>
      </c>
      <c r="AM10" s="42">
        <f t="shared" si="6"/>
        <v>1440</v>
      </c>
      <c r="AO10" s="10">
        <v>45877</v>
      </c>
      <c r="AP10" s="40">
        <v>12</v>
      </c>
      <c r="AQ10" s="41">
        <v>120</v>
      </c>
      <c r="AR10" s="42">
        <f t="shared" si="7"/>
        <v>1440</v>
      </c>
    </row>
    <row r="11" spans="2:44" x14ac:dyDescent="0.25">
      <c r="B11" s="10">
        <v>45666</v>
      </c>
      <c r="C11" s="5">
        <v>11</v>
      </c>
      <c r="D11" s="6">
        <v>104.5</v>
      </c>
      <c r="E11" s="7">
        <f t="shared" si="0"/>
        <v>1149.5</v>
      </c>
      <c r="H11" s="23">
        <v>45697</v>
      </c>
      <c r="I11" s="8"/>
      <c r="J11" s="9"/>
      <c r="K11" s="24">
        <f t="shared" si="1"/>
        <v>0</v>
      </c>
      <c r="N11" s="27">
        <v>45725</v>
      </c>
      <c r="O11" s="25"/>
      <c r="P11" s="26"/>
      <c r="Q11" s="24">
        <f t="shared" si="10"/>
        <v>0</v>
      </c>
      <c r="T11" s="10">
        <v>45756</v>
      </c>
      <c r="U11" s="5">
        <v>10</v>
      </c>
      <c r="V11" s="6">
        <v>120</v>
      </c>
      <c r="W11" s="7">
        <f t="shared" si="8"/>
        <v>1200</v>
      </c>
      <c r="Z11" s="10">
        <v>45786</v>
      </c>
      <c r="AA11" s="5">
        <v>11</v>
      </c>
      <c r="AB11" s="6">
        <v>120</v>
      </c>
      <c r="AC11" s="7">
        <f t="shared" si="11"/>
        <v>1320</v>
      </c>
      <c r="AE11" s="10">
        <v>45817</v>
      </c>
      <c r="AF11" s="25"/>
      <c r="AG11" s="41">
        <v>120</v>
      </c>
      <c r="AH11" s="42">
        <f t="shared" si="5"/>
        <v>0</v>
      </c>
      <c r="AJ11" s="10">
        <v>45847</v>
      </c>
      <c r="AK11" s="40">
        <v>13</v>
      </c>
      <c r="AL11" s="41">
        <v>120</v>
      </c>
      <c r="AM11" s="42">
        <f t="shared" si="6"/>
        <v>1560</v>
      </c>
      <c r="AO11" s="10">
        <v>45878</v>
      </c>
      <c r="AP11" s="25"/>
      <c r="AQ11" s="41">
        <v>120</v>
      </c>
      <c r="AR11" s="42">
        <f t="shared" si="7"/>
        <v>0</v>
      </c>
    </row>
    <row r="12" spans="2:44" x14ac:dyDescent="0.25">
      <c r="B12" s="10">
        <v>45667</v>
      </c>
      <c r="C12" s="5">
        <v>12</v>
      </c>
      <c r="D12" s="6">
        <v>104.5</v>
      </c>
      <c r="E12" s="7">
        <f t="shared" si="0"/>
        <v>1254</v>
      </c>
      <c r="H12" s="19">
        <v>45698</v>
      </c>
      <c r="I12" s="5">
        <v>12</v>
      </c>
      <c r="J12" s="18">
        <v>104.5</v>
      </c>
      <c r="K12" s="7">
        <f t="shared" si="1"/>
        <v>1254</v>
      </c>
      <c r="N12" s="10">
        <v>45726</v>
      </c>
      <c r="O12" s="5"/>
      <c r="P12" s="6"/>
      <c r="Q12" s="7">
        <f t="shared" si="10"/>
        <v>0</v>
      </c>
      <c r="T12" s="10">
        <v>45757</v>
      </c>
      <c r="U12" s="5">
        <v>11</v>
      </c>
      <c r="V12" s="6">
        <v>120</v>
      </c>
      <c r="W12" s="7">
        <f t="shared" si="8"/>
        <v>1320</v>
      </c>
      <c r="Z12" s="27">
        <v>45787</v>
      </c>
      <c r="AA12" s="25"/>
      <c r="AB12" s="26"/>
      <c r="AC12" s="24">
        <f t="shared" si="11"/>
        <v>0</v>
      </c>
      <c r="AE12" s="10">
        <v>45818</v>
      </c>
      <c r="AF12" s="40">
        <v>14</v>
      </c>
      <c r="AG12" s="41">
        <v>120</v>
      </c>
      <c r="AH12" s="42">
        <f t="shared" si="5"/>
        <v>1680</v>
      </c>
      <c r="AJ12" s="10">
        <v>45848</v>
      </c>
      <c r="AK12" s="40">
        <v>12</v>
      </c>
      <c r="AL12" s="41">
        <v>120</v>
      </c>
      <c r="AM12" s="42">
        <f t="shared" si="6"/>
        <v>1440</v>
      </c>
      <c r="AO12" s="10">
        <v>45879</v>
      </c>
      <c r="AP12" s="25"/>
      <c r="AQ12" s="41">
        <v>120</v>
      </c>
      <c r="AR12" s="42">
        <f t="shared" si="7"/>
        <v>0</v>
      </c>
    </row>
    <row r="13" spans="2:44" x14ac:dyDescent="0.25">
      <c r="B13" s="23">
        <v>45668</v>
      </c>
      <c r="C13" s="8"/>
      <c r="D13" s="9"/>
      <c r="E13" s="24">
        <f t="shared" si="0"/>
        <v>0</v>
      </c>
      <c r="H13" s="19">
        <v>45699</v>
      </c>
      <c r="I13" s="5">
        <v>12</v>
      </c>
      <c r="J13" s="18">
        <v>104.5</v>
      </c>
      <c r="K13" s="7">
        <f t="shared" si="1"/>
        <v>1254</v>
      </c>
      <c r="N13" s="10">
        <v>45727</v>
      </c>
      <c r="O13" s="5"/>
      <c r="P13" s="6"/>
      <c r="Q13" s="7">
        <f t="shared" si="10"/>
        <v>0</v>
      </c>
      <c r="T13" s="10">
        <v>45758</v>
      </c>
      <c r="U13" s="5">
        <v>10</v>
      </c>
      <c r="V13" s="6">
        <v>120</v>
      </c>
      <c r="W13" s="7">
        <f t="shared" si="8"/>
        <v>1200</v>
      </c>
      <c r="Z13" s="27">
        <v>45788</v>
      </c>
      <c r="AA13" s="25"/>
      <c r="AB13" s="26"/>
      <c r="AC13" s="24">
        <f t="shared" si="11"/>
        <v>0</v>
      </c>
      <c r="AE13" s="10">
        <v>45819</v>
      </c>
      <c r="AF13" s="40">
        <v>9</v>
      </c>
      <c r="AG13" s="41">
        <v>120</v>
      </c>
      <c r="AH13" s="42">
        <f t="shared" si="5"/>
        <v>1080</v>
      </c>
      <c r="AJ13" s="10">
        <v>45849</v>
      </c>
      <c r="AK13" s="40">
        <v>12</v>
      </c>
      <c r="AL13" s="41">
        <v>120</v>
      </c>
      <c r="AM13" s="42">
        <f t="shared" si="6"/>
        <v>1440</v>
      </c>
      <c r="AO13" s="10">
        <v>45880</v>
      </c>
      <c r="AP13" s="40">
        <v>10</v>
      </c>
      <c r="AQ13" s="41">
        <v>120</v>
      </c>
      <c r="AR13" s="42">
        <f t="shared" si="7"/>
        <v>1200</v>
      </c>
    </row>
    <row r="14" spans="2:44" x14ac:dyDescent="0.25">
      <c r="B14" s="23">
        <v>45669</v>
      </c>
      <c r="C14" s="8"/>
      <c r="D14" s="9"/>
      <c r="E14" s="24">
        <f t="shared" si="0"/>
        <v>0</v>
      </c>
      <c r="H14" s="19">
        <v>45700</v>
      </c>
      <c r="I14" s="5">
        <v>12</v>
      </c>
      <c r="J14" s="18">
        <v>104.5</v>
      </c>
      <c r="K14" s="7">
        <f t="shared" si="1"/>
        <v>1254</v>
      </c>
      <c r="N14" s="10">
        <v>45728</v>
      </c>
      <c r="O14" s="5"/>
      <c r="P14" s="6"/>
      <c r="Q14" s="7">
        <f t="shared" si="10"/>
        <v>0</v>
      </c>
      <c r="T14" s="27">
        <v>45759</v>
      </c>
      <c r="U14" s="25"/>
      <c r="V14" s="26"/>
      <c r="W14" s="24">
        <f t="shared" si="8"/>
        <v>0</v>
      </c>
      <c r="Z14" s="10">
        <v>45789</v>
      </c>
      <c r="AA14" s="5">
        <v>12</v>
      </c>
      <c r="AB14" s="6">
        <v>120</v>
      </c>
      <c r="AC14" s="7">
        <f t="shared" si="11"/>
        <v>1440</v>
      </c>
      <c r="AE14" s="10">
        <v>45820</v>
      </c>
      <c r="AF14" s="40">
        <v>13</v>
      </c>
      <c r="AG14" s="41">
        <v>120</v>
      </c>
      <c r="AH14" s="42">
        <f t="shared" si="5"/>
        <v>1560</v>
      </c>
      <c r="AJ14" s="10">
        <v>45850</v>
      </c>
      <c r="AK14" s="25"/>
      <c r="AL14" s="41">
        <v>120</v>
      </c>
      <c r="AM14" s="42">
        <f t="shared" si="6"/>
        <v>0</v>
      </c>
      <c r="AO14" s="10">
        <v>45881</v>
      </c>
      <c r="AP14" s="40"/>
      <c r="AQ14" s="41">
        <v>120</v>
      </c>
      <c r="AR14" s="42">
        <f t="shared" si="7"/>
        <v>0</v>
      </c>
    </row>
    <row r="15" spans="2:44" x14ac:dyDescent="0.25">
      <c r="B15" s="10">
        <v>45670</v>
      </c>
      <c r="C15" s="5">
        <v>12</v>
      </c>
      <c r="D15" s="6">
        <v>104.5</v>
      </c>
      <c r="E15" s="7">
        <f t="shared" si="0"/>
        <v>1254</v>
      </c>
      <c r="H15" s="19">
        <v>45701</v>
      </c>
      <c r="I15" s="5">
        <v>13</v>
      </c>
      <c r="J15" s="18">
        <v>104.5</v>
      </c>
      <c r="K15" s="7">
        <f t="shared" si="1"/>
        <v>1358.5</v>
      </c>
      <c r="N15" s="10">
        <v>45729</v>
      </c>
      <c r="O15" s="5"/>
      <c r="P15" s="6"/>
      <c r="Q15" s="7">
        <f t="shared" si="10"/>
        <v>0</v>
      </c>
      <c r="T15" s="27">
        <v>45760</v>
      </c>
      <c r="U15" s="25"/>
      <c r="V15" s="26"/>
      <c r="W15" s="24">
        <f t="shared" si="8"/>
        <v>0</v>
      </c>
      <c r="Z15" s="10">
        <v>45790</v>
      </c>
      <c r="AA15" s="5">
        <v>13</v>
      </c>
      <c r="AB15" s="6">
        <v>120</v>
      </c>
      <c r="AC15" s="7">
        <f t="shared" si="11"/>
        <v>1560</v>
      </c>
      <c r="AE15" s="10">
        <v>45821</v>
      </c>
      <c r="AF15" s="40">
        <v>13</v>
      </c>
      <c r="AG15" s="41">
        <v>120</v>
      </c>
      <c r="AH15" s="42">
        <f t="shared" si="5"/>
        <v>1560</v>
      </c>
      <c r="AJ15" s="10">
        <v>45851</v>
      </c>
      <c r="AK15" s="25"/>
      <c r="AL15" s="41">
        <v>120</v>
      </c>
      <c r="AM15" s="42">
        <f t="shared" si="6"/>
        <v>0</v>
      </c>
      <c r="AO15" s="10">
        <v>45882</v>
      </c>
      <c r="AP15" s="40"/>
      <c r="AQ15" s="41">
        <v>120</v>
      </c>
      <c r="AR15" s="42">
        <f t="shared" si="7"/>
        <v>0</v>
      </c>
    </row>
    <row r="16" spans="2:44" x14ac:dyDescent="0.25">
      <c r="B16" s="10">
        <v>45671</v>
      </c>
      <c r="C16" s="5">
        <v>11</v>
      </c>
      <c r="D16" s="6">
        <v>104.5</v>
      </c>
      <c r="E16" s="7">
        <f t="shared" si="0"/>
        <v>1149.5</v>
      </c>
      <c r="H16" s="19">
        <v>45702</v>
      </c>
      <c r="I16" s="5">
        <v>11</v>
      </c>
      <c r="J16" s="18">
        <v>104.5</v>
      </c>
      <c r="K16" s="7">
        <f t="shared" si="1"/>
        <v>1149.5</v>
      </c>
      <c r="N16" s="10">
        <v>45730</v>
      </c>
      <c r="O16" s="5"/>
      <c r="P16" s="6"/>
      <c r="Q16" s="7">
        <f t="shared" si="10"/>
        <v>0</v>
      </c>
      <c r="T16" s="10">
        <v>45761</v>
      </c>
      <c r="U16" s="5">
        <v>12</v>
      </c>
      <c r="V16" s="6">
        <v>120</v>
      </c>
      <c r="W16" s="7">
        <f t="shared" si="8"/>
        <v>1440</v>
      </c>
      <c r="Z16" s="10">
        <v>45791</v>
      </c>
      <c r="AA16" s="5">
        <v>14</v>
      </c>
      <c r="AB16" s="6">
        <v>120</v>
      </c>
      <c r="AC16" s="7">
        <f t="shared" si="11"/>
        <v>1680</v>
      </c>
      <c r="AE16" s="27">
        <v>45822</v>
      </c>
      <c r="AF16" s="25"/>
      <c r="AG16" s="26"/>
      <c r="AH16" s="24">
        <f t="shared" si="5"/>
        <v>0</v>
      </c>
      <c r="AJ16" s="10">
        <v>45852</v>
      </c>
      <c r="AK16" s="40">
        <v>13</v>
      </c>
      <c r="AL16" s="41">
        <v>120</v>
      </c>
      <c r="AM16" s="42">
        <f t="shared" si="6"/>
        <v>1560</v>
      </c>
      <c r="AO16" s="10">
        <v>45883</v>
      </c>
      <c r="AP16" s="40"/>
      <c r="AQ16" s="41">
        <v>120</v>
      </c>
      <c r="AR16" s="42">
        <f t="shared" si="7"/>
        <v>0</v>
      </c>
    </row>
    <row r="17" spans="2:44" ht="15.75" thickBot="1" x14ac:dyDescent="0.3">
      <c r="B17" s="10">
        <v>45672</v>
      </c>
      <c r="C17" s="11">
        <v>11</v>
      </c>
      <c r="D17" s="12">
        <v>104.5</v>
      </c>
      <c r="E17" s="7">
        <f t="shared" si="0"/>
        <v>1149.5</v>
      </c>
      <c r="H17" s="23">
        <v>45703</v>
      </c>
      <c r="I17" s="8"/>
      <c r="J17" s="9"/>
      <c r="K17" s="24">
        <f t="shared" si="1"/>
        <v>0</v>
      </c>
      <c r="N17" s="27">
        <v>45731</v>
      </c>
      <c r="O17" s="25"/>
      <c r="P17" s="26"/>
      <c r="Q17" s="24">
        <f t="shared" si="10"/>
        <v>0</v>
      </c>
      <c r="T17" s="10">
        <v>45762</v>
      </c>
      <c r="U17" s="5">
        <v>12</v>
      </c>
      <c r="V17" s="6">
        <v>120</v>
      </c>
      <c r="W17" s="7">
        <f t="shared" si="8"/>
        <v>1440</v>
      </c>
      <c r="Z17" s="10">
        <v>45792</v>
      </c>
      <c r="AA17" s="5">
        <v>13</v>
      </c>
      <c r="AB17" s="6">
        <v>120</v>
      </c>
      <c r="AC17" s="7">
        <f t="shared" si="11"/>
        <v>1560</v>
      </c>
      <c r="AE17" s="27">
        <v>45823</v>
      </c>
      <c r="AF17" s="25"/>
      <c r="AG17" s="26"/>
      <c r="AH17" s="24">
        <f t="shared" si="5"/>
        <v>0</v>
      </c>
      <c r="AJ17" s="10">
        <v>45853</v>
      </c>
      <c r="AK17" s="40">
        <v>12</v>
      </c>
      <c r="AL17" s="41">
        <v>120</v>
      </c>
      <c r="AM17" s="42">
        <f t="shared" si="6"/>
        <v>1440</v>
      </c>
      <c r="AO17" s="10">
        <v>45884</v>
      </c>
      <c r="AP17" s="40"/>
      <c r="AQ17" s="41">
        <v>120</v>
      </c>
      <c r="AR17" s="42">
        <f t="shared" si="7"/>
        <v>0</v>
      </c>
    </row>
    <row r="18" spans="2:44" x14ac:dyDescent="0.25">
      <c r="B18" s="10">
        <v>45673</v>
      </c>
      <c r="C18" s="5">
        <v>12</v>
      </c>
      <c r="D18" s="6">
        <v>104.5</v>
      </c>
      <c r="E18" s="7">
        <f t="shared" si="0"/>
        <v>1254</v>
      </c>
      <c r="H18" s="23">
        <v>45704</v>
      </c>
      <c r="I18" s="8"/>
      <c r="J18" s="9"/>
      <c r="K18" s="24">
        <f t="shared" si="1"/>
        <v>0</v>
      </c>
      <c r="N18" s="27">
        <v>45732</v>
      </c>
      <c r="O18" s="25"/>
      <c r="P18" s="26"/>
      <c r="Q18" s="24">
        <f t="shared" si="10"/>
        <v>0</v>
      </c>
      <c r="T18" s="10">
        <v>45763</v>
      </c>
      <c r="U18" s="5">
        <v>12</v>
      </c>
      <c r="V18" s="6">
        <v>120</v>
      </c>
      <c r="W18" s="7">
        <f t="shared" si="8"/>
        <v>1440</v>
      </c>
      <c r="Z18" s="10">
        <v>45793</v>
      </c>
      <c r="AA18" s="5">
        <v>14</v>
      </c>
      <c r="AB18" s="6">
        <v>120</v>
      </c>
      <c r="AC18" s="7">
        <f t="shared" si="11"/>
        <v>1680</v>
      </c>
      <c r="AE18" s="10">
        <v>45824</v>
      </c>
      <c r="AF18" s="40">
        <v>11</v>
      </c>
      <c r="AG18" s="41">
        <v>120</v>
      </c>
      <c r="AH18" s="42">
        <f t="shared" si="5"/>
        <v>1320</v>
      </c>
      <c r="AJ18" s="10">
        <v>45854</v>
      </c>
      <c r="AK18" s="40">
        <v>12</v>
      </c>
      <c r="AL18" s="41">
        <v>120</v>
      </c>
      <c r="AM18" s="42">
        <f t="shared" si="6"/>
        <v>1440</v>
      </c>
      <c r="AO18" s="10">
        <v>45885</v>
      </c>
      <c r="AP18" s="25"/>
      <c r="AQ18" s="41">
        <v>120</v>
      </c>
      <c r="AR18" s="42">
        <f t="shared" si="7"/>
        <v>0</v>
      </c>
    </row>
    <row r="19" spans="2:44" ht="15.75" thickBot="1" x14ac:dyDescent="0.3">
      <c r="B19" s="22">
        <v>45674</v>
      </c>
      <c r="C19" s="5">
        <v>13</v>
      </c>
      <c r="D19" s="6">
        <v>104.5</v>
      </c>
      <c r="E19" s="7">
        <f t="shared" si="0"/>
        <v>1358.5</v>
      </c>
      <c r="H19" s="19">
        <v>45705</v>
      </c>
      <c r="I19" s="5">
        <v>13</v>
      </c>
      <c r="J19" s="18">
        <v>104.5</v>
      </c>
      <c r="K19" s="7">
        <f t="shared" si="1"/>
        <v>1358.5</v>
      </c>
      <c r="N19" s="10">
        <v>45733</v>
      </c>
      <c r="O19" s="5"/>
      <c r="P19" s="6"/>
      <c r="Q19" s="7">
        <f t="shared" si="10"/>
        <v>0</v>
      </c>
      <c r="T19" s="10">
        <v>45764</v>
      </c>
      <c r="U19" s="5">
        <v>12</v>
      </c>
      <c r="V19" s="6">
        <v>120</v>
      </c>
      <c r="W19" s="7">
        <f t="shared" si="8"/>
        <v>1440</v>
      </c>
      <c r="Z19" s="27">
        <v>45794</v>
      </c>
      <c r="AA19" s="25"/>
      <c r="AB19" s="26"/>
      <c r="AC19" s="24">
        <f t="shared" si="11"/>
        <v>0</v>
      </c>
      <c r="AE19" s="10">
        <v>45825</v>
      </c>
      <c r="AF19" s="40">
        <v>13</v>
      </c>
      <c r="AG19" s="41">
        <v>120</v>
      </c>
      <c r="AH19" s="42">
        <f t="shared" si="5"/>
        <v>1560</v>
      </c>
      <c r="AJ19" s="10">
        <v>45855</v>
      </c>
      <c r="AK19" s="40">
        <v>13</v>
      </c>
      <c r="AL19" s="41">
        <v>120</v>
      </c>
      <c r="AM19" s="42">
        <f t="shared" si="6"/>
        <v>1560</v>
      </c>
      <c r="AO19" s="10">
        <v>45886</v>
      </c>
      <c r="AP19" s="25"/>
      <c r="AQ19" s="41">
        <v>120</v>
      </c>
      <c r="AR19" s="42">
        <f t="shared" si="7"/>
        <v>0</v>
      </c>
    </row>
    <row r="20" spans="2:44" x14ac:dyDescent="0.25">
      <c r="B20" s="23">
        <v>45675</v>
      </c>
      <c r="C20" s="8"/>
      <c r="D20" s="9"/>
      <c r="E20" s="24">
        <f t="shared" si="0"/>
        <v>0</v>
      </c>
      <c r="H20" s="19">
        <v>45706</v>
      </c>
      <c r="I20" s="5">
        <v>13</v>
      </c>
      <c r="J20" s="18">
        <v>104.5</v>
      </c>
      <c r="K20" s="7">
        <f t="shared" si="1"/>
        <v>1358.5</v>
      </c>
      <c r="N20" s="10">
        <v>45734</v>
      </c>
      <c r="O20" s="5"/>
      <c r="P20" s="6"/>
      <c r="Q20" s="7">
        <f t="shared" si="10"/>
        <v>0</v>
      </c>
      <c r="T20" s="10">
        <v>45765</v>
      </c>
      <c r="U20" s="5">
        <v>12</v>
      </c>
      <c r="V20" s="6">
        <v>120</v>
      </c>
      <c r="W20" s="7">
        <f t="shared" si="8"/>
        <v>1440</v>
      </c>
      <c r="Z20" s="27">
        <v>45795</v>
      </c>
      <c r="AA20" s="25"/>
      <c r="AB20" s="26"/>
      <c r="AC20" s="24">
        <f t="shared" si="11"/>
        <v>0</v>
      </c>
      <c r="AE20" s="10">
        <v>45826</v>
      </c>
      <c r="AF20" s="40">
        <v>13</v>
      </c>
      <c r="AG20" s="41">
        <v>120</v>
      </c>
      <c r="AH20" s="42">
        <f t="shared" si="5"/>
        <v>1560</v>
      </c>
      <c r="AJ20" s="10">
        <v>45856</v>
      </c>
      <c r="AK20" s="40">
        <v>13</v>
      </c>
      <c r="AL20" s="41">
        <v>120</v>
      </c>
      <c r="AM20" s="42">
        <f t="shared" si="6"/>
        <v>1560</v>
      </c>
      <c r="AO20" s="10">
        <v>45887</v>
      </c>
      <c r="AP20" s="40"/>
      <c r="AQ20" s="41">
        <v>120</v>
      </c>
      <c r="AR20" s="42">
        <f t="shared" si="7"/>
        <v>0</v>
      </c>
    </row>
    <row r="21" spans="2:44" x14ac:dyDescent="0.25">
      <c r="B21" s="23">
        <v>45676</v>
      </c>
      <c r="C21" s="8"/>
      <c r="D21" s="9"/>
      <c r="E21" s="24">
        <f t="shared" si="0"/>
        <v>0</v>
      </c>
      <c r="H21" s="19">
        <v>45707</v>
      </c>
      <c r="I21" s="5">
        <v>13</v>
      </c>
      <c r="J21" s="18">
        <v>104.5</v>
      </c>
      <c r="K21" s="7">
        <f t="shared" si="1"/>
        <v>1358.5</v>
      </c>
      <c r="N21" s="10">
        <v>45735</v>
      </c>
      <c r="O21" s="5"/>
      <c r="P21" s="6"/>
      <c r="Q21" s="7">
        <f t="shared" si="10"/>
        <v>0</v>
      </c>
      <c r="T21" s="27">
        <v>45766</v>
      </c>
      <c r="U21" s="25"/>
      <c r="V21" s="26"/>
      <c r="W21" s="24">
        <f t="shared" si="8"/>
        <v>0</v>
      </c>
      <c r="Z21" s="10">
        <v>45796</v>
      </c>
      <c r="AA21" s="5">
        <v>12</v>
      </c>
      <c r="AB21" s="6">
        <v>120</v>
      </c>
      <c r="AC21" s="7">
        <f t="shared" si="11"/>
        <v>1440</v>
      </c>
      <c r="AE21" s="10">
        <v>45827</v>
      </c>
      <c r="AF21" s="40">
        <v>12</v>
      </c>
      <c r="AG21" s="41">
        <v>120</v>
      </c>
      <c r="AH21" s="42">
        <f t="shared" si="5"/>
        <v>1440</v>
      </c>
      <c r="AJ21" s="10">
        <v>45857</v>
      </c>
      <c r="AK21" s="25"/>
      <c r="AL21" s="41">
        <v>120</v>
      </c>
      <c r="AM21" s="42">
        <f t="shared" si="6"/>
        <v>0</v>
      </c>
      <c r="AO21" s="10">
        <v>45888</v>
      </c>
      <c r="AP21" s="40"/>
      <c r="AQ21" s="41">
        <v>120</v>
      </c>
      <c r="AR21" s="42">
        <f t="shared" si="7"/>
        <v>0</v>
      </c>
    </row>
    <row r="22" spans="2:44" x14ac:dyDescent="0.25">
      <c r="B22" s="10">
        <v>45677</v>
      </c>
      <c r="C22" s="5">
        <v>13</v>
      </c>
      <c r="D22" s="6">
        <v>104.5</v>
      </c>
      <c r="E22" s="7">
        <f t="shared" si="0"/>
        <v>1358.5</v>
      </c>
      <c r="H22" s="19">
        <v>45708</v>
      </c>
      <c r="I22" s="5">
        <v>10</v>
      </c>
      <c r="J22" s="18">
        <v>104.5</v>
      </c>
      <c r="K22" s="7">
        <f t="shared" si="1"/>
        <v>1045</v>
      </c>
      <c r="N22" s="10">
        <v>45736</v>
      </c>
      <c r="O22" s="5"/>
      <c r="P22" s="6"/>
      <c r="Q22" s="7">
        <f t="shared" si="10"/>
        <v>0</v>
      </c>
      <c r="T22" s="27">
        <v>45767</v>
      </c>
      <c r="U22" s="25"/>
      <c r="V22" s="26"/>
      <c r="W22" s="24">
        <f t="shared" si="8"/>
        <v>0</v>
      </c>
      <c r="Z22" s="10">
        <v>45797</v>
      </c>
      <c r="AA22" s="5">
        <v>12</v>
      </c>
      <c r="AB22" s="6">
        <v>120</v>
      </c>
      <c r="AC22" s="7">
        <f t="shared" si="11"/>
        <v>1440</v>
      </c>
      <c r="AE22" s="10">
        <v>45828</v>
      </c>
      <c r="AF22" s="40">
        <v>13</v>
      </c>
      <c r="AG22" s="41">
        <v>120</v>
      </c>
      <c r="AH22" s="42">
        <f t="shared" si="5"/>
        <v>1560</v>
      </c>
      <c r="AJ22" s="10">
        <v>45858</v>
      </c>
      <c r="AK22" s="25"/>
      <c r="AL22" s="41">
        <v>120</v>
      </c>
      <c r="AM22" s="42">
        <f t="shared" si="6"/>
        <v>0</v>
      </c>
      <c r="AO22" s="10">
        <v>45889</v>
      </c>
      <c r="AP22" s="40"/>
      <c r="AQ22" s="41">
        <v>120</v>
      </c>
      <c r="AR22" s="42">
        <f t="shared" si="7"/>
        <v>0</v>
      </c>
    </row>
    <row r="23" spans="2:44" x14ac:dyDescent="0.25">
      <c r="B23" s="10">
        <v>45678</v>
      </c>
      <c r="C23" s="5">
        <v>12</v>
      </c>
      <c r="D23" s="6">
        <v>104.5</v>
      </c>
      <c r="E23" s="7">
        <f t="shared" si="0"/>
        <v>1254</v>
      </c>
      <c r="H23" s="19">
        <v>45709</v>
      </c>
      <c r="I23" s="5">
        <v>10</v>
      </c>
      <c r="J23" s="18">
        <v>104.5</v>
      </c>
      <c r="K23" s="7">
        <f t="shared" si="1"/>
        <v>1045</v>
      </c>
      <c r="N23" s="10">
        <v>45737</v>
      </c>
      <c r="O23" s="5"/>
      <c r="P23" s="6"/>
      <c r="Q23" s="7">
        <f t="shared" si="10"/>
        <v>0</v>
      </c>
      <c r="T23" s="10">
        <v>45768</v>
      </c>
      <c r="U23" s="5">
        <v>11</v>
      </c>
      <c r="V23" s="6">
        <v>120</v>
      </c>
      <c r="W23" s="7">
        <f t="shared" si="8"/>
        <v>1320</v>
      </c>
      <c r="Z23" s="10">
        <v>45798</v>
      </c>
      <c r="AA23" s="5">
        <v>13</v>
      </c>
      <c r="AB23" s="6">
        <v>120</v>
      </c>
      <c r="AC23" s="7">
        <f t="shared" si="11"/>
        <v>1560</v>
      </c>
      <c r="AE23" s="27">
        <v>45829</v>
      </c>
      <c r="AF23" s="25"/>
      <c r="AG23" s="26"/>
      <c r="AH23" s="24">
        <f t="shared" si="5"/>
        <v>0</v>
      </c>
      <c r="AJ23" s="10">
        <v>45859</v>
      </c>
      <c r="AK23" s="40">
        <v>13</v>
      </c>
      <c r="AL23" s="41">
        <v>120</v>
      </c>
      <c r="AM23" s="42">
        <f t="shared" si="6"/>
        <v>1560</v>
      </c>
      <c r="AO23" s="10">
        <v>45890</v>
      </c>
      <c r="AP23" s="40"/>
      <c r="AQ23" s="41">
        <v>120</v>
      </c>
      <c r="AR23" s="42">
        <f t="shared" si="7"/>
        <v>0</v>
      </c>
    </row>
    <row r="24" spans="2:44" ht="15.75" thickBot="1" x14ac:dyDescent="0.3">
      <c r="B24" s="22">
        <v>45679</v>
      </c>
      <c r="C24" s="11">
        <v>13</v>
      </c>
      <c r="D24" s="12">
        <v>104.5</v>
      </c>
      <c r="E24" s="7">
        <f t="shared" si="0"/>
        <v>1358.5</v>
      </c>
      <c r="H24" s="23">
        <v>45710</v>
      </c>
      <c r="I24" s="8"/>
      <c r="J24" s="9"/>
      <c r="K24" s="24">
        <f t="shared" si="1"/>
        <v>0</v>
      </c>
      <c r="N24" s="27">
        <v>45738</v>
      </c>
      <c r="O24" s="25"/>
      <c r="P24" s="26"/>
      <c r="Q24" s="24">
        <f t="shared" si="10"/>
        <v>0</v>
      </c>
      <c r="T24" s="10">
        <v>45769</v>
      </c>
      <c r="U24" s="5">
        <v>12</v>
      </c>
      <c r="V24" s="6">
        <v>120</v>
      </c>
      <c r="W24" s="7">
        <f t="shared" si="8"/>
        <v>1440</v>
      </c>
      <c r="Z24" s="10">
        <v>45799</v>
      </c>
      <c r="AA24" s="5">
        <v>13</v>
      </c>
      <c r="AB24" s="6">
        <v>120</v>
      </c>
      <c r="AC24" s="7">
        <f t="shared" si="11"/>
        <v>1560</v>
      </c>
      <c r="AE24" s="27">
        <v>45830</v>
      </c>
      <c r="AF24" s="25"/>
      <c r="AG24" s="26"/>
      <c r="AH24" s="24">
        <f t="shared" si="5"/>
        <v>0</v>
      </c>
      <c r="AJ24" s="10">
        <v>45860</v>
      </c>
      <c r="AK24" s="40">
        <v>13</v>
      </c>
      <c r="AL24" s="41">
        <v>120</v>
      </c>
      <c r="AM24" s="42">
        <f t="shared" si="6"/>
        <v>1560</v>
      </c>
      <c r="AO24" s="10">
        <v>45891</v>
      </c>
      <c r="AP24" s="40"/>
      <c r="AQ24" s="41">
        <v>120</v>
      </c>
      <c r="AR24" s="42">
        <f t="shared" si="7"/>
        <v>0</v>
      </c>
    </row>
    <row r="25" spans="2:44" x14ac:dyDescent="0.25">
      <c r="B25" s="10">
        <v>45680</v>
      </c>
      <c r="C25" s="5">
        <v>8</v>
      </c>
      <c r="D25" s="6">
        <v>104.5</v>
      </c>
      <c r="E25" s="7">
        <f t="shared" si="0"/>
        <v>836</v>
      </c>
      <c r="H25" s="23">
        <v>45711</v>
      </c>
      <c r="I25" s="8"/>
      <c r="J25" s="9"/>
      <c r="K25" s="24">
        <f t="shared" si="1"/>
        <v>0</v>
      </c>
      <c r="N25" s="27">
        <v>45739</v>
      </c>
      <c r="O25" s="25"/>
      <c r="P25" s="26"/>
      <c r="Q25" s="24">
        <f t="shared" si="10"/>
        <v>0</v>
      </c>
      <c r="T25" s="10">
        <v>45770</v>
      </c>
      <c r="U25" s="5">
        <v>12</v>
      </c>
      <c r="V25" s="6">
        <v>120</v>
      </c>
      <c r="W25" s="7">
        <f t="shared" si="8"/>
        <v>1440</v>
      </c>
      <c r="Z25" s="10">
        <v>45800</v>
      </c>
      <c r="AA25" s="5">
        <v>13</v>
      </c>
      <c r="AB25" s="6">
        <v>120</v>
      </c>
      <c r="AC25" s="7">
        <f t="shared" si="11"/>
        <v>1560</v>
      </c>
      <c r="AE25" s="10">
        <v>45831</v>
      </c>
      <c r="AF25" s="40">
        <v>12</v>
      </c>
      <c r="AG25" s="41">
        <v>120</v>
      </c>
      <c r="AH25" s="42">
        <f t="shared" si="5"/>
        <v>1440</v>
      </c>
      <c r="AJ25" s="10">
        <v>45861</v>
      </c>
      <c r="AK25" s="40">
        <v>13</v>
      </c>
      <c r="AL25" s="41">
        <v>120</v>
      </c>
      <c r="AM25" s="42">
        <f t="shared" si="6"/>
        <v>1560</v>
      </c>
      <c r="AO25" s="10">
        <v>45892</v>
      </c>
      <c r="AP25" s="25"/>
      <c r="AQ25" s="41">
        <v>120</v>
      </c>
      <c r="AR25" s="42">
        <f t="shared" si="7"/>
        <v>0</v>
      </c>
    </row>
    <row r="26" spans="2:44" x14ac:dyDescent="0.25">
      <c r="B26" s="10">
        <v>45681</v>
      </c>
      <c r="C26" s="5">
        <v>12</v>
      </c>
      <c r="D26" s="6">
        <v>104.5</v>
      </c>
      <c r="E26" s="7">
        <f t="shared" si="0"/>
        <v>1254</v>
      </c>
      <c r="H26" s="19">
        <v>45712</v>
      </c>
      <c r="I26" s="5">
        <v>11</v>
      </c>
      <c r="J26" s="18">
        <v>104.5</v>
      </c>
      <c r="K26" s="7">
        <f t="shared" si="1"/>
        <v>1149.5</v>
      </c>
      <c r="N26" s="10">
        <v>45740</v>
      </c>
      <c r="O26" s="5"/>
      <c r="P26" s="6"/>
      <c r="Q26" s="7">
        <f t="shared" si="10"/>
        <v>0</v>
      </c>
      <c r="T26" s="10">
        <v>45771</v>
      </c>
      <c r="U26" s="5">
        <v>12</v>
      </c>
      <c r="V26" s="6">
        <v>120</v>
      </c>
      <c r="W26" s="7">
        <f t="shared" si="8"/>
        <v>1440</v>
      </c>
      <c r="Z26" s="27">
        <v>45801</v>
      </c>
      <c r="AA26" s="25"/>
      <c r="AB26" s="26"/>
      <c r="AC26" s="24">
        <f t="shared" si="11"/>
        <v>0</v>
      </c>
      <c r="AE26" s="10">
        <v>45832</v>
      </c>
      <c r="AF26" s="40">
        <v>12</v>
      </c>
      <c r="AG26" s="41">
        <v>120</v>
      </c>
      <c r="AH26" s="42">
        <f t="shared" si="5"/>
        <v>1440</v>
      </c>
      <c r="AJ26" s="10">
        <v>45862</v>
      </c>
      <c r="AK26" s="40">
        <v>12</v>
      </c>
      <c r="AL26" s="41">
        <v>120</v>
      </c>
      <c r="AM26" s="42">
        <f t="shared" si="6"/>
        <v>1440</v>
      </c>
      <c r="AO26" s="10">
        <v>45893</v>
      </c>
      <c r="AP26" s="25"/>
      <c r="AQ26" s="41">
        <v>120</v>
      </c>
      <c r="AR26" s="42">
        <f t="shared" si="7"/>
        <v>0</v>
      </c>
    </row>
    <row r="27" spans="2:44" x14ac:dyDescent="0.25">
      <c r="B27" s="23">
        <v>45682</v>
      </c>
      <c r="C27" s="8"/>
      <c r="D27" s="9"/>
      <c r="E27" s="24">
        <f t="shared" si="0"/>
        <v>0</v>
      </c>
      <c r="H27" s="19">
        <v>45713</v>
      </c>
      <c r="I27" s="5">
        <v>12</v>
      </c>
      <c r="J27" s="18">
        <v>104.5</v>
      </c>
      <c r="K27" s="7">
        <f t="shared" si="1"/>
        <v>1254</v>
      </c>
      <c r="N27" s="10">
        <v>45741</v>
      </c>
      <c r="O27" s="5"/>
      <c r="P27" s="6"/>
      <c r="Q27" s="7">
        <f t="shared" si="10"/>
        <v>0</v>
      </c>
      <c r="T27" s="10">
        <v>45772</v>
      </c>
      <c r="U27" s="5">
        <v>12</v>
      </c>
      <c r="V27" s="6">
        <v>120</v>
      </c>
      <c r="W27" s="7">
        <f t="shared" si="8"/>
        <v>1440</v>
      </c>
      <c r="Z27" s="27">
        <v>45802</v>
      </c>
      <c r="AA27" s="25"/>
      <c r="AB27" s="26"/>
      <c r="AC27" s="24">
        <f t="shared" si="11"/>
        <v>0</v>
      </c>
      <c r="AE27" s="10">
        <v>45833</v>
      </c>
      <c r="AF27" s="40">
        <v>11</v>
      </c>
      <c r="AG27" s="41">
        <v>120</v>
      </c>
      <c r="AH27" s="42">
        <f t="shared" si="5"/>
        <v>1320</v>
      </c>
      <c r="AJ27" s="10">
        <v>45863</v>
      </c>
      <c r="AK27" s="40">
        <v>12</v>
      </c>
      <c r="AL27" s="41">
        <v>120</v>
      </c>
      <c r="AM27" s="42">
        <f t="shared" si="6"/>
        <v>1440</v>
      </c>
      <c r="AO27" s="10">
        <v>45894</v>
      </c>
      <c r="AP27" s="40"/>
      <c r="AQ27" s="41">
        <v>120</v>
      </c>
      <c r="AR27" s="42">
        <f t="shared" si="7"/>
        <v>0</v>
      </c>
    </row>
    <row r="28" spans="2:44" x14ac:dyDescent="0.25">
      <c r="B28" s="23">
        <v>45683</v>
      </c>
      <c r="C28" s="8"/>
      <c r="D28" s="9"/>
      <c r="E28" s="24">
        <f t="shared" si="0"/>
        <v>0</v>
      </c>
      <c r="H28" s="19">
        <v>45714</v>
      </c>
      <c r="I28" s="5">
        <v>11</v>
      </c>
      <c r="J28" s="18">
        <v>104.5</v>
      </c>
      <c r="K28" s="7">
        <f t="shared" si="1"/>
        <v>1149.5</v>
      </c>
      <c r="N28" s="10">
        <v>45742</v>
      </c>
      <c r="O28" s="5"/>
      <c r="P28" s="6"/>
      <c r="Q28" s="7">
        <f t="shared" si="10"/>
        <v>0</v>
      </c>
      <c r="T28" s="27">
        <v>45773</v>
      </c>
      <c r="U28" s="25"/>
      <c r="V28" s="26"/>
      <c r="W28" s="24">
        <f t="shared" si="8"/>
        <v>0</v>
      </c>
      <c r="Z28" s="10">
        <v>45803</v>
      </c>
      <c r="AA28" s="5">
        <v>14</v>
      </c>
      <c r="AB28" s="6">
        <v>120</v>
      </c>
      <c r="AC28" s="7">
        <f t="shared" si="11"/>
        <v>1680</v>
      </c>
      <c r="AE28" s="10">
        <v>45834</v>
      </c>
      <c r="AF28" s="40">
        <v>13</v>
      </c>
      <c r="AG28" s="41">
        <v>120</v>
      </c>
      <c r="AH28" s="42">
        <f t="shared" si="5"/>
        <v>1560</v>
      </c>
      <c r="AJ28" s="10">
        <v>45864</v>
      </c>
      <c r="AK28" s="25"/>
      <c r="AL28" s="41">
        <v>120</v>
      </c>
      <c r="AM28" s="42">
        <f t="shared" si="6"/>
        <v>0</v>
      </c>
      <c r="AO28" s="10">
        <v>45895</v>
      </c>
      <c r="AP28" s="40"/>
      <c r="AQ28" s="41">
        <v>120</v>
      </c>
      <c r="AR28" s="42">
        <f t="shared" si="7"/>
        <v>0</v>
      </c>
    </row>
    <row r="29" spans="2:44" ht="15.75" thickBot="1" x14ac:dyDescent="0.3">
      <c r="B29" s="22">
        <v>45684</v>
      </c>
      <c r="C29" s="5">
        <v>12</v>
      </c>
      <c r="D29" s="6">
        <v>104.5</v>
      </c>
      <c r="E29" s="7">
        <f t="shared" si="0"/>
        <v>1254</v>
      </c>
      <c r="H29" s="19">
        <v>45715</v>
      </c>
      <c r="I29" s="5">
        <v>11</v>
      </c>
      <c r="J29" s="18">
        <v>104.5</v>
      </c>
      <c r="K29" s="7">
        <f t="shared" si="1"/>
        <v>1149.5</v>
      </c>
      <c r="N29" s="10">
        <v>45743</v>
      </c>
      <c r="O29" s="5"/>
      <c r="P29" s="6"/>
      <c r="Q29" s="7">
        <f t="shared" si="10"/>
        <v>0</v>
      </c>
      <c r="T29" s="27">
        <v>45774</v>
      </c>
      <c r="U29" s="25"/>
      <c r="V29" s="26"/>
      <c r="W29" s="24">
        <f t="shared" si="8"/>
        <v>0</v>
      </c>
      <c r="Z29" s="10">
        <v>45804</v>
      </c>
      <c r="AA29" s="5">
        <v>10</v>
      </c>
      <c r="AB29" s="6">
        <v>120</v>
      </c>
      <c r="AC29" s="7">
        <f t="shared" si="11"/>
        <v>1200</v>
      </c>
      <c r="AE29" s="10">
        <v>45835</v>
      </c>
      <c r="AF29" s="40">
        <v>13</v>
      </c>
      <c r="AG29" s="41">
        <v>120</v>
      </c>
      <c r="AH29" s="42">
        <f t="shared" si="5"/>
        <v>1560</v>
      </c>
      <c r="AJ29" s="10">
        <v>45865</v>
      </c>
      <c r="AK29" s="25"/>
      <c r="AL29" s="41">
        <v>120</v>
      </c>
      <c r="AM29" s="42">
        <f t="shared" si="6"/>
        <v>0</v>
      </c>
      <c r="AO29" s="10">
        <v>45896</v>
      </c>
      <c r="AP29" s="40"/>
      <c r="AQ29" s="41">
        <v>120</v>
      </c>
      <c r="AR29" s="42">
        <f t="shared" si="7"/>
        <v>0</v>
      </c>
    </row>
    <row r="30" spans="2:44" x14ac:dyDescent="0.25">
      <c r="B30" s="10">
        <v>45685</v>
      </c>
      <c r="C30" s="5">
        <v>11</v>
      </c>
      <c r="D30" s="6">
        <v>104.5</v>
      </c>
      <c r="E30" s="7">
        <f t="shared" si="0"/>
        <v>1149.5</v>
      </c>
      <c r="H30" s="19">
        <v>45716</v>
      </c>
      <c r="I30" s="5">
        <v>10</v>
      </c>
      <c r="J30" s="18">
        <v>104.5</v>
      </c>
      <c r="K30" s="7">
        <f t="shared" si="1"/>
        <v>1045</v>
      </c>
      <c r="N30" s="10">
        <v>45744</v>
      </c>
      <c r="O30" s="5"/>
      <c r="P30" s="6"/>
      <c r="Q30" s="7">
        <f t="shared" si="10"/>
        <v>0</v>
      </c>
      <c r="T30" s="10">
        <v>45775</v>
      </c>
      <c r="U30" s="5">
        <v>13</v>
      </c>
      <c r="V30" s="6">
        <v>120</v>
      </c>
      <c r="W30" s="7">
        <f t="shared" si="8"/>
        <v>1560</v>
      </c>
      <c r="Z30" s="10">
        <v>45805</v>
      </c>
      <c r="AA30" s="5">
        <v>13</v>
      </c>
      <c r="AB30" s="6">
        <v>120</v>
      </c>
      <c r="AC30" s="7">
        <f t="shared" si="11"/>
        <v>1560</v>
      </c>
      <c r="AE30" s="27">
        <v>45836</v>
      </c>
      <c r="AF30" s="25"/>
      <c r="AG30" s="26"/>
      <c r="AH30" s="24">
        <f t="shared" si="5"/>
        <v>0</v>
      </c>
      <c r="AJ30" s="10">
        <v>45866</v>
      </c>
      <c r="AK30" s="40">
        <v>11</v>
      </c>
      <c r="AL30" s="41">
        <v>120</v>
      </c>
      <c r="AM30" s="42">
        <f t="shared" si="6"/>
        <v>1320</v>
      </c>
      <c r="AO30" s="10">
        <v>45897</v>
      </c>
      <c r="AP30" s="40"/>
      <c r="AQ30" s="41">
        <v>120</v>
      </c>
      <c r="AR30" s="42">
        <f t="shared" si="7"/>
        <v>0</v>
      </c>
    </row>
    <row r="31" spans="2:44" ht="15.75" thickBot="1" x14ac:dyDescent="0.3">
      <c r="B31" s="10">
        <v>45686</v>
      </c>
      <c r="C31" s="11">
        <v>12</v>
      </c>
      <c r="D31" s="12">
        <v>104.5</v>
      </c>
      <c r="E31" s="7">
        <f t="shared" si="0"/>
        <v>1254</v>
      </c>
      <c r="N31" s="27">
        <v>45745</v>
      </c>
      <c r="O31" s="25"/>
      <c r="P31" s="26"/>
      <c r="Q31" s="24">
        <f t="shared" si="10"/>
        <v>0</v>
      </c>
      <c r="T31" s="10">
        <v>45776</v>
      </c>
      <c r="U31" s="5">
        <v>12</v>
      </c>
      <c r="V31" s="6">
        <v>120</v>
      </c>
      <c r="W31" s="7">
        <f t="shared" si="8"/>
        <v>1440</v>
      </c>
      <c r="Z31" s="10">
        <v>45806</v>
      </c>
      <c r="AA31" s="5">
        <v>13</v>
      </c>
      <c r="AB31" s="6">
        <v>120</v>
      </c>
      <c r="AC31" s="7">
        <f t="shared" si="11"/>
        <v>1560</v>
      </c>
      <c r="AE31" s="27">
        <v>45837</v>
      </c>
      <c r="AF31" s="25"/>
      <c r="AG31" s="26"/>
      <c r="AH31" s="24">
        <f t="shared" si="5"/>
        <v>0</v>
      </c>
      <c r="AJ31" s="10">
        <v>45867</v>
      </c>
      <c r="AK31" s="40">
        <v>12</v>
      </c>
      <c r="AL31" s="41">
        <v>120</v>
      </c>
      <c r="AM31" s="42">
        <f t="shared" si="6"/>
        <v>1440</v>
      </c>
      <c r="AO31" s="10">
        <v>45898</v>
      </c>
      <c r="AP31" s="40"/>
      <c r="AQ31" s="41">
        <v>120</v>
      </c>
      <c r="AR31" s="42">
        <f t="shared" si="7"/>
        <v>0</v>
      </c>
    </row>
    <row r="32" spans="2:44" x14ac:dyDescent="0.25">
      <c r="B32" s="10">
        <v>45687</v>
      </c>
      <c r="C32" s="5">
        <v>12</v>
      </c>
      <c r="D32" s="6">
        <v>104.5</v>
      </c>
      <c r="E32" s="7">
        <f t="shared" si="0"/>
        <v>1254</v>
      </c>
      <c r="N32" s="27">
        <v>45746</v>
      </c>
      <c r="O32" s="25"/>
      <c r="P32" s="26"/>
      <c r="Q32" s="24">
        <f t="shared" si="10"/>
        <v>0</v>
      </c>
      <c r="T32" s="10">
        <v>45777</v>
      </c>
      <c r="U32" s="5">
        <v>12</v>
      </c>
      <c r="V32" s="6">
        <v>120</v>
      </c>
      <c r="W32" s="7">
        <f t="shared" si="8"/>
        <v>1440</v>
      </c>
      <c r="Z32" s="10">
        <v>45807</v>
      </c>
      <c r="AA32" s="5">
        <v>13</v>
      </c>
      <c r="AB32" s="6">
        <v>120</v>
      </c>
      <c r="AC32" s="7">
        <f t="shared" si="11"/>
        <v>1560</v>
      </c>
      <c r="AE32" s="10">
        <v>45838</v>
      </c>
      <c r="AF32" s="40">
        <v>12</v>
      </c>
      <c r="AG32" s="41">
        <v>120</v>
      </c>
      <c r="AH32" s="42">
        <f t="shared" si="5"/>
        <v>1440</v>
      </c>
      <c r="AJ32" s="10">
        <v>45868</v>
      </c>
      <c r="AK32" s="40">
        <v>12</v>
      </c>
      <c r="AL32" s="41">
        <v>120</v>
      </c>
      <c r="AM32" s="42">
        <f t="shared" si="6"/>
        <v>1440</v>
      </c>
      <c r="AO32" s="10">
        <v>45899</v>
      </c>
      <c r="AP32" s="25"/>
      <c r="AQ32" s="41">
        <v>120</v>
      </c>
      <c r="AR32" s="42">
        <f t="shared" si="7"/>
        <v>0</v>
      </c>
    </row>
    <row r="33" spans="2:44" ht="15.75" thickBot="1" x14ac:dyDescent="0.3">
      <c r="B33" s="10">
        <v>45688</v>
      </c>
      <c r="C33" s="11">
        <v>13</v>
      </c>
      <c r="D33" s="12">
        <v>104.5</v>
      </c>
      <c r="E33" s="13">
        <f t="shared" ref="E33" si="12">SUM(C33*D33)</f>
        <v>1358.5</v>
      </c>
      <c r="N33" s="10">
        <v>45747</v>
      </c>
      <c r="O33" s="5"/>
      <c r="P33" s="6"/>
      <c r="Q33" s="7">
        <f t="shared" si="10"/>
        <v>0</v>
      </c>
      <c r="Z33" s="27">
        <v>45808</v>
      </c>
      <c r="AA33" s="25"/>
      <c r="AB33" s="26"/>
      <c r="AC33" s="24">
        <f t="shared" si="11"/>
        <v>0</v>
      </c>
      <c r="AE33" s="10"/>
      <c r="AF33" s="40"/>
      <c r="AG33" s="41"/>
      <c r="AH33" s="42">
        <f t="shared" si="5"/>
        <v>0</v>
      </c>
      <c r="AJ33" s="10">
        <v>45869</v>
      </c>
      <c r="AK33" s="40">
        <v>12</v>
      </c>
      <c r="AL33" s="41">
        <v>120</v>
      </c>
      <c r="AM33" s="42">
        <f t="shared" si="6"/>
        <v>1440</v>
      </c>
      <c r="AO33" s="10">
        <v>45900</v>
      </c>
      <c r="AP33" s="25"/>
      <c r="AQ33" s="41">
        <v>120</v>
      </c>
      <c r="AR33" s="42">
        <f t="shared" si="7"/>
        <v>0</v>
      </c>
    </row>
    <row r="34" spans="2:44" x14ac:dyDescent="0.25">
      <c r="AF34" s="43"/>
      <c r="AG34" s="43"/>
      <c r="AH34" s="43"/>
    </row>
    <row r="35" spans="2:44" x14ac:dyDescent="0.25">
      <c r="K35" s="20"/>
    </row>
    <row r="36" spans="2:44" x14ac:dyDescent="0.25">
      <c r="C36">
        <f>SUM(C3:C33)</f>
        <v>272</v>
      </c>
      <c r="E36" s="20">
        <f>SUM(E3:E33)</f>
        <v>28424</v>
      </c>
      <c r="I36">
        <f>SUM(I3:I30)</f>
        <v>232</v>
      </c>
      <c r="K36" s="20">
        <f>SUM(K3:K30)</f>
        <v>24244</v>
      </c>
      <c r="Q36" s="20">
        <f>SUM(Q3:Q33)</f>
        <v>0</v>
      </c>
      <c r="U36" s="34" t="s">
        <v>10</v>
      </c>
      <c r="W36" s="20">
        <f>SUM(W3:W32)</f>
        <v>29315</v>
      </c>
      <c r="AC36" s="20">
        <f>SUM(AC3:AC33)</f>
        <v>32760</v>
      </c>
      <c r="AH36" s="20">
        <f>SUM(AH3:AH33)</f>
        <v>27120</v>
      </c>
      <c r="AM36" s="20">
        <f>SUM(AM3:AM33)</f>
        <v>33600</v>
      </c>
      <c r="AR36" s="20">
        <f>SUM(AR3:AR33)</f>
        <v>9600</v>
      </c>
    </row>
    <row r="37" spans="2:44" x14ac:dyDescent="0.25">
      <c r="U37" s="35">
        <v>25080</v>
      </c>
    </row>
  </sheetData>
  <mergeCells count="8">
    <mergeCell ref="B1:E1"/>
    <mergeCell ref="H1:K1"/>
    <mergeCell ref="T1:W1"/>
    <mergeCell ref="AO1:AR1"/>
    <mergeCell ref="AJ1:AM1"/>
    <mergeCell ref="AE1:AH1"/>
    <mergeCell ref="Z1:AC1"/>
    <mergeCell ref="N1:Q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2025-08-11T07:15:44Z</dcterms:modified>
</cp:coreProperties>
</file>